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ila Piippa\Desktop\Starttiraha\"/>
    </mc:Choice>
  </mc:AlternateContent>
  <xr:revisionPtr revIDLastSave="0" documentId="13_ncr:1_{D865264E-DED6-439B-83AD-A757866F4EEF}" xr6:coauthVersionLast="47" xr6:coauthVersionMax="47" xr10:uidLastSave="{00000000-0000-0000-0000-000000000000}"/>
  <bookViews>
    <workbookView xWindow="-108" yWindow="-108" windowWidth="23256" windowHeight="12456" xr2:uid="{18C51EEA-2771-49B1-AC2F-E45AAD3BFE34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/>
  <c r="F9" i="1"/>
  <c r="D6" i="1" l="1"/>
  <c r="D34" i="1"/>
  <c r="F34" i="1" s="1"/>
  <c r="F37" i="1"/>
  <c r="F3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3" i="1"/>
  <c r="F4" i="1"/>
  <c r="D8" i="1" l="1"/>
  <c r="F6" i="1"/>
  <c r="D10" i="1" l="1"/>
  <c r="F8" i="1"/>
  <c r="F10" i="1" l="1"/>
  <c r="D36" i="1"/>
  <c r="F36" i="1" l="1"/>
  <c r="D38" i="1"/>
  <c r="F38" i="1" l="1"/>
  <c r="D40" i="1"/>
  <c r="D42" i="1" l="1"/>
  <c r="D43" i="1" s="1"/>
  <c r="D44" i="1" s="1"/>
  <c r="D45" i="1" s="1"/>
  <c r="F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Leila Piippa</author>
  </authors>
  <commentList>
    <comment ref="C4" authorId="0" shapeId="0" xr:uid="{0CA45698-8F49-4441-9BDE-1B86CE959664}">
      <text>
        <r>
          <rPr>
            <sz val="9"/>
            <color indexed="81"/>
            <rFont val="Tahoma"/>
            <family val="2"/>
          </rPr>
          <t xml:space="preserve">Nettotulotarve: Paljonko tarvitset tuloja kattaaksesi hlökohtaiset menot (asuminen, ruoka ym.)
</t>
        </r>
      </text>
    </comment>
  </commentList>
</comments>
</file>

<file path=xl/sharedStrings.xml><?xml version="1.0" encoding="utf-8"?>
<sst xmlns="http://schemas.openxmlformats.org/spreadsheetml/2006/main" count="44" uniqueCount="44">
  <si>
    <t>TAVOITETULOS</t>
  </si>
  <si>
    <t>+yrityslainojen lyhennys</t>
  </si>
  <si>
    <t>= NETTOTULOT</t>
  </si>
  <si>
    <t>+verot</t>
  </si>
  <si>
    <t>=RAHOITUSTARVE</t>
  </si>
  <si>
    <t>+yrityslainojen korot</t>
  </si>
  <si>
    <t>YHTEENSÄ</t>
  </si>
  <si>
    <t>KIINTEÄT KULUT</t>
  </si>
  <si>
    <t>YEL</t>
  </si>
  <si>
    <t>muut vakuutukset</t>
  </si>
  <si>
    <t>työntekijöiden palkat</t>
  </si>
  <si>
    <t>palkkojen sivukustannukset</t>
  </si>
  <si>
    <t>vuokrat</t>
  </si>
  <si>
    <t>sähkö</t>
  </si>
  <si>
    <t>lämpö</t>
  </si>
  <si>
    <t>markkinointi</t>
  </si>
  <si>
    <t>puhelin, netti</t>
  </si>
  <si>
    <t>matka/autokulut</t>
  </si>
  <si>
    <t>kirjanpito</t>
  </si>
  <si>
    <t>toimistokulut</t>
  </si>
  <si>
    <t>koulutus</t>
  </si>
  <si>
    <t>lehdet yms.</t>
  </si>
  <si>
    <t>korjaukset</t>
  </si>
  <si>
    <t>jäsenmaksut</t>
  </si>
  <si>
    <t>muut kulut</t>
  </si>
  <si>
    <t>myynti/maksupääte</t>
  </si>
  <si>
    <t>jätemaksut</t>
  </si>
  <si>
    <t>muu kiinteistönhuolto</t>
  </si>
  <si>
    <t>leasing</t>
  </si>
  <si>
    <t>KIINTEÄT KULUT YHTEENSÄ</t>
  </si>
  <si>
    <t>MYYNTIKATETARVE</t>
  </si>
  <si>
    <t>+ostot</t>
  </si>
  <si>
    <t>=LIIKEVAIHTO</t>
  </si>
  <si>
    <t>=KOKONAISMYYNTI- (LASKUTUS)</t>
  </si>
  <si>
    <t>Kehittämisyhtiö Keulink Oy</t>
  </si>
  <si>
    <t>KANNATTAVUUSLASKEMA</t>
  </si>
  <si>
    <t>kuukaudessa</t>
  </si>
  <si>
    <t>vuodessa</t>
  </si>
  <si>
    <t>Myynti/viikko</t>
  </si>
  <si>
    <t>Myynti/päivä</t>
  </si>
  <si>
    <t>Myynti 11kk</t>
  </si>
  <si>
    <t>Myynti/kk</t>
  </si>
  <si>
    <t>*12</t>
  </si>
  <si>
    <t>+arvonlisävero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</si>
</sst>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0" fontId="1" fillId="0" borderId="0" xfId="0" applyFont="1"/>
    <xf numFmtId="0" fontId="1" fillId="0" borderId="0" xfId="0" quotePrefix="1" applyFont="1"/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/>
    <xf numFmtId="4" fontId="0" fillId="0" borderId="2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373380</xdr:colOff>
      <xdr:row>42</xdr:row>
      <xdr:rowOff>99061</xdr:rowOff>
    </xdr:from>
    <xdr:to>
      <xdr:col>7</xdr:col>
      <xdr:colOff>182880</xdr:colOff>
      <xdr:row>43</xdr:row>
      <xdr:rowOff>136803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80CCB1E2-C9D6-0A6E-C61C-ADA08439A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9563101"/>
          <a:ext cx="1394460" cy="266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62AC-CC28-4DE6-B263-1B963EFFA712}">
  <dimension ref="B1:F45"/>
  <sheetViews>
    <sheetView showGridLines="0" tabSelected="1" view="pageLayout" topLeftCell="A25" zoomScaleNormal="100" workbookViewId="0">
      <selection activeCell="C41" sqref="C41"/>
    </sheetView>
  </sheetViews>
  <sheetFormatPr defaultRowHeight="14.4" x14ac:dyDescent="0.3"/>
  <cols>
    <col min="1" max="1" width="5.33203125" customWidth="1"/>
    <col min="2" max="2" width="2.77734375" style="2" customWidth="1"/>
    <col min="3" max="3" width="31.21875" customWidth="1"/>
    <col min="4" max="4" width="16.33203125" customWidth="1"/>
    <col min="5" max="5" width="11.44140625" customWidth="1"/>
    <col min="6" max="6" width="14.21875" customWidth="1"/>
  </cols>
  <sheetData>
    <row r="1" spans="2:6" ht="15.6" x14ac:dyDescent="0.3">
      <c r="B1" s="9" t="s">
        <v>34</v>
      </c>
      <c r="E1" s="9" t="s">
        <v>35</v>
      </c>
    </row>
    <row r="3" spans="2:6" x14ac:dyDescent="0.3">
      <c r="D3" s="2" t="s">
        <v>36</v>
      </c>
      <c r="F3" s="2" t="s">
        <v>37</v>
      </c>
    </row>
    <row r="4" spans="2:6" ht="18" customHeight="1" x14ac:dyDescent="0.3">
      <c r="B4" s="2" t="s">
        <v>0</v>
      </c>
      <c r="D4" s="4"/>
      <c r="F4" s="8">
        <f>D4*12</f>
        <v>0</v>
      </c>
    </row>
    <row r="5" spans="2:6" ht="18" customHeight="1" x14ac:dyDescent="0.3">
      <c r="C5" s="1" t="s">
        <v>1</v>
      </c>
      <c r="D5" s="5"/>
      <c r="F5" s="8">
        <f t="shared" ref="F5:F10" si="0">D5*12</f>
        <v>0</v>
      </c>
    </row>
    <row r="6" spans="2:6" ht="18" customHeight="1" x14ac:dyDescent="0.3">
      <c r="B6" s="3" t="s">
        <v>2</v>
      </c>
      <c r="D6" s="7">
        <f>D4+D5</f>
        <v>0</v>
      </c>
      <c r="F6" s="8">
        <f t="shared" si="0"/>
        <v>0</v>
      </c>
    </row>
    <row r="7" spans="2:6" ht="18" customHeight="1" x14ac:dyDescent="0.3">
      <c r="C7" s="1" t="s">
        <v>3</v>
      </c>
      <c r="D7" s="4"/>
      <c r="F7" s="8">
        <f t="shared" si="0"/>
        <v>0</v>
      </c>
    </row>
    <row r="8" spans="2:6" ht="18" customHeight="1" x14ac:dyDescent="0.3">
      <c r="B8" s="3" t="s">
        <v>4</v>
      </c>
      <c r="D8" s="7">
        <f>D6+D7</f>
        <v>0</v>
      </c>
      <c r="F8" s="8">
        <f t="shared" si="0"/>
        <v>0</v>
      </c>
    </row>
    <row r="9" spans="2:6" ht="18" customHeight="1" x14ac:dyDescent="0.3">
      <c r="C9" s="1" t="s">
        <v>5</v>
      </c>
      <c r="D9" s="5"/>
      <c r="F9" s="8">
        <f t="shared" si="0"/>
        <v>0</v>
      </c>
    </row>
    <row r="10" spans="2:6" ht="18" customHeight="1" x14ac:dyDescent="0.3">
      <c r="B10" s="2" t="s">
        <v>6</v>
      </c>
      <c r="D10" s="7">
        <f>D8+D9</f>
        <v>0</v>
      </c>
      <c r="F10" s="8">
        <f t="shared" si="0"/>
        <v>0</v>
      </c>
    </row>
    <row r="11" spans="2:6" ht="18" customHeight="1" x14ac:dyDescent="0.3">
      <c r="D11" s="6"/>
      <c r="F11" s="6"/>
    </row>
    <row r="12" spans="2:6" ht="18" customHeight="1" x14ac:dyDescent="0.3">
      <c r="B12" s="2" t="s">
        <v>7</v>
      </c>
      <c r="D12" s="6"/>
      <c r="F12" s="6" t="s">
        <v>42</v>
      </c>
    </row>
    <row r="13" spans="2:6" ht="18" customHeight="1" x14ac:dyDescent="0.3">
      <c r="C13" t="s">
        <v>8</v>
      </c>
      <c r="D13" s="4"/>
      <c r="F13" s="4">
        <f>D13*12</f>
        <v>0</v>
      </c>
    </row>
    <row r="14" spans="2:6" ht="18" customHeight="1" x14ac:dyDescent="0.3">
      <c r="C14" t="s">
        <v>9</v>
      </c>
      <c r="D14" s="5"/>
      <c r="F14" s="4">
        <f t="shared" ref="F14:F34" si="1">D14*12</f>
        <v>0</v>
      </c>
    </row>
    <row r="15" spans="2:6" ht="18" customHeight="1" x14ac:dyDescent="0.3">
      <c r="C15" t="s">
        <v>10</v>
      </c>
      <c r="D15" s="5"/>
      <c r="F15" s="4">
        <f t="shared" si="1"/>
        <v>0</v>
      </c>
    </row>
    <row r="16" spans="2:6" ht="18" customHeight="1" x14ac:dyDescent="0.3">
      <c r="C16" t="s">
        <v>11</v>
      </c>
      <c r="D16" s="5"/>
      <c r="F16" s="4">
        <f t="shared" si="1"/>
        <v>0</v>
      </c>
    </row>
    <row r="17" spans="3:6" ht="18" customHeight="1" x14ac:dyDescent="0.3">
      <c r="C17" t="s">
        <v>12</v>
      </c>
      <c r="D17" s="5"/>
      <c r="F17" s="4">
        <f t="shared" si="1"/>
        <v>0</v>
      </c>
    </row>
    <row r="18" spans="3:6" ht="18" customHeight="1" x14ac:dyDescent="0.3">
      <c r="C18" t="s">
        <v>13</v>
      </c>
      <c r="D18" s="5"/>
      <c r="F18" s="4">
        <f t="shared" si="1"/>
        <v>0</v>
      </c>
    </row>
    <row r="19" spans="3:6" ht="18" customHeight="1" x14ac:dyDescent="0.3">
      <c r="C19" t="s">
        <v>14</v>
      </c>
      <c r="D19" s="5"/>
      <c r="F19" s="4">
        <f t="shared" si="1"/>
        <v>0</v>
      </c>
    </row>
    <row r="20" spans="3:6" ht="18" customHeight="1" x14ac:dyDescent="0.3">
      <c r="C20" t="s">
        <v>26</v>
      </c>
      <c r="D20" s="5"/>
      <c r="F20" s="4">
        <f t="shared" si="1"/>
        <v>0</v>
      </c>
    </row>
    <row r="21" spans="3:6" ht="18" customHeight="1" x14ac:dyDescent="0.3">
      <c r="C21" t="s">
        <v>27</v>
      </c>
      <c r="D21" s="5"/>
      <c r="F21" s="4">
        <f t="shared" si="1"/>
        <v>0</v>
      </c>
    </row>
    <row r="22" spans="3:6" ht="18" customHeight="1" x14ac:dyDescent="0.3">
      <c r="C22" t="s">
        <v>15</v>
      </c>
      <c r="D22" s="5"/>
      <c r="F22" s="4">
        <f t="shared" si="1"/>
        <v>0</v>
      </c>
    </row>
    <row r="23" spans="3:6" ht="18" customHeight="1" x14ac:dyDescent="0.3">
      <c r="C23" t="s">
        <v>25</v>
      </c>
      <c r="D23" s="5"/>
      <c r="F23" s="4">
        <f t="shared" si="1"/>
        <v>0</v>
      </c>
    </row>
    <row r="24" spans="3:6" ht="18" customHeight="1" x14ac:dyDescent="0.3">
      <c r="C24" t="s">
        <v>16</v>
      </c>
      <c r="D24" s="5"/>
      <c r="F24" s="4">
        <f t="shared" si="1"/>
        <v>0</v>
      </c>
    </row>
    <row r="25" spans="3:6" ht="18" customHeight="1" x14ac:dyDescent="0.3">
      <c r="C25" t="s">
        <v>28</v>
      </c>
      <c r="D25" s="5"/>
      <c r="F25" s="4">
        <f t="shared" si="1"/>
        <v>0</v>
      </c>
    </row>
    <row r="26" spans="3:6" ht="18" customHeight="1" x14ac:dyDescent="0.3">
      <c r="C26" t="s">
        <v>17</v>
      </c>
      <c r="D26" s="5"/>
      <c r="F26" s="4">
        <f t="shared" si="1"/>
        <v>0</v>
      </c>
    </row>
    <row r="27" spans="3:6" ht="18" customHeight="1" x14ac:dyDescent="0.3">
      <c r="C27" t="s">
        <v>18</v>
      </c>
      <c r="D27" s="5"/>
      <c r="F27" s="4">
        <f t="shared" si="1"/>
        <v>0</v>
      </c>
    </row>
    <row r="28" spans="3:6" ht="18" customHeight="1" x14ac:dyDescent="0.3">
      <c r="C28" t="s">
        <v>19</v>
      </c>
      <c r="D28" s="5"/>
      <c r="F28" s="4">
        <f t="shared" si="1"/>
        <v>0</v>
      </c>
    </row>
    <row r="29" spans="3:6" ht="18" customHeight="1" x14ac:dyDescent="0.3">
      <c r="C29" t="s">
        <v>20</v>
      </c>
      <c r="D29" s="5"/>
      <c r="F29" s="4">
        <f t="shared" si="1"/>
        <v>0</v>
      </c>
    </row>
    <row r="30" spans="3:6" ht="18" customHeight="1" x14ac:dyDescent="0.3">
      <c r="C30" t="s">
        <v>21</v>
      </c>
      <c r="D30" s="5"/>
      <c r="F30" s="4">
        <f t="shared" si="1"/>
        <v>0</v>
      </c>
    </row>
    <row r="31" spans="3:6" ht="18" customHeight="1" x14ac:dyDescent="0.3">
      <c r="C31" t="s">
        <v>22</v>
      </c>
      <c r="D31" s="5"/>
      <c r="F31" s="4">
        <f t="shared" si="1"/>
        <v>0</v>
      </c>
    </row>
    <row r="32" spans="3:6" ht="18" customHeight="1" x14ac:dyDescent="0.3">
      <c r="C32" t="s">
        <v>23</v>
      </c>
      <c r="D32" s="5"/>
      <c r="F32" s="4">
        <f t="shared" si="1"/>
        <v>0</v>
      </c>
    </row>
    <row r="33" spans="2:6" ht="18" customHeight="1" x14ac:dyDescent="0.3">
      <c r="C33" t="s">
        <v>24</v>
      </c>
      <c r="D33" s="5"/>
      <c r="F33" s="4">
        <f t="shared" si="1"/>
        <v>0</v>
      </c>
    </row>
    <row r="34" spans="2:6" ht="18" customHeight="1" x14ac:dyDescent="0.3">
      <c r="B34" s="2" t="s">
        <v>29</v>
      </c>
      <c r="D34" s="7">
        <f>SUM(D13:D33)</f>
        <v>0</v>
      </c>
      <c r="F34" s="4">
        <f t="shared" si="1"/>
        <v>0</v>
      </c>
    </row>
    <row r="35" spans="2:6" ht="18" customHeight="1" x14ac:dyDescent="0.3">
      <c r="D35" s="6"/>
      <c r="F35" s="6"/>
    </row>
    <row r="36" spans="2:6" ht="18" customHeight="1" x14ac:dyDescent="0.3">
      <c r="B36" s="2" t="s">
        <v>30</v>
      </c>
      <c r="D36" s="8">
        <f>D10+D34</f>
        <v>0</v>
      </c>
      <c r="F36" s="4">
        <f>D36*12</f>
        <v>0</v>
      </c>
    </row>
    <row r="37" spans="2:6" ht="18" customHeight="1" x14ac:dyDescent="0.3">
      <c r="C37" s="1" t="s">
        <v>31</v>
      </c>
      <c r="D37" s="5"/>
      <c r="F37" s="4">
        <f t="shared" ref="F37:F40" si="2">D37*12</f>
        <v>0</v>
      </c>
    </row>
    <row r="38" spans="2:6" ht="18" customHeight="1" x14ac:dyDescent="0.3">
      <c r="B38" s="3" t="s">
        <v>32</v>
      </c>
      <c r="D38" s="7">
        <f>D36+D37</f>
        <v>0</v>
      </c>
      <c r="F38" s="4">
        <f t="shared" si="2"/>
        <v>0</v>
      </c>
    </row>
    <row r="39" spans="2:6" ht="18" customHeight="1" x14ac:dyDescent="0.3">
      <c r="C39" s="1" t="s">
        <v>43</v>
      </c>
      <c r="D39" s="5"/>
      <c r="F39" s="4">
        <f t="shared" si="2"/>
        <v>0</v>
      </c>
    </row>
    <row r="40" spans="2:6" ht="18" customHeight="1" x14ac:dyDescent="0.3">
      <c r="B40" s="3" t="s">
        <v>33</v>
      </c>
      <c r="D40" s="7">
        <f>D38+D39</f>
        <v>0</v>
      </c>
      <c r="F40" s="4">
        <f t="shared" si="2"/>
        <v>0</v>
      </c>
    </row>
    <row r="41" spans="2:6" ht="18" customHeight="1" x14ac:dyDescent="0.3">
      <c r="B41" s="3"/>
      <c r="D41" s="6"/>
    </row>
    <row r="42" spans="2:6" ht="18" customHeight="1" x14ac:dyDescent="0.3">
      <c r="C42" t="s">
        <v>40</v>
      </c>
      <c r="D42" s="4">
        <f>D40*11</f>
        <v>0</v>
      </c>
    </row>
    <row r="43" spans="2:6" ht="18" customHeight="1" x14ac:dyDescent="0.3">
      <c r="C43" t="s">
        <v>41</v>
      </c>
      <c r="D43" s="5">
        <f>D42/11</f>
        <v>0</v>
      </c>
    </row>
    <row r="44" spans="2:6" ht="18" customHeight="1" x14ac:dyDescent="0.3">
      <c r="C44" t="s">
        <v>38</v>
      </c>
      <c r="D44" s="5">
        <f>D43/4</f>
        <v>0</v>
      </c>
    </row>
    <row r="45" spans="2:6" ht="18" customHeight="1" x14ac:dyDescent="0.3">
      <c r="C45" t="s">
        <v>39</v>
      </c>
      <c r="D45" s="5">
        <f>D44/5</f>
        <v>0</v>
      </c>
    </row>
  </sheetData>
  <pageMargins left="0.23622047244094491" right="0.23622047244094491" top="0" bottom="0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Piippa</dc:creator>
  <cp:lastModifiedBy>Leila Piippa</cp:lastModifiedBy>
  <cp:lastPrinted>2024-09-20T13:16:07Z</cp:lastPrinted>
  <dcterms:created xsi:type="dcterms:W3CDTF">2024-09-20T12:07:36Z</dcterms:created>
  <dcterms:modified xsi:type="dcterms:W3CDTF">2025-01-15T15:05:09Z</dcterms:modified>
</cp:coreProperties>
</file>